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7140"/>
  </bookViews>
  <sheets>
    <sheet name="公示板 (2)" sheetId="6" r:id="rId1"/>
  </sheets>
  <definedNames>
    <definedName name="_xlnm._FilterDatabase" localSheetId="0" hidden="1">'公示板 (2)'!$A$3:$N$33</definedName>
  </definedNames>
  <calcPr calcId="124519"/>
</workbook>
</file>

<file path=xl/calcChain.xml><?xml version="1.0" encoding="utf-8"?>
<calcChain xmlns="http://schemas.openxmlformats.org/spreadsheetml/2006/main">
  <c r="L32" i="6"/>
  <c r="K32"/>
  <c r="I32"/>
  <c r="E32"/>
  <c r="F32"/>
  <c r="G32"/>
</calcChain>
</file>

<file path=xl/sharedStrings.xml><?xml version="1.0" encoding="utf-8"?>
<sst xmlns="http://schemas.openxmlformats.org/spreadsheetml/2006/main" count="130" uniqueCount="55">
  <si>
    <t>序号</t>
  </si>
  <si>
    <t>患者
姓名</t>
  </si>
  <si>
    <t>对象</t>
  </si>
  <si>
    <t>镇</t>
  </si>
  <si>
    <t>已开支医疗费（元）</t>
  </si>
  <si>
    <t>不予报销</t>
  </si>
  <si>
    <t>已报销
金额
（元）</t>
  </si>
  <si>
    <t>城乡低收入家庭减起付线（元）</t>
  </si>
  <si>
    <t>实际承担费用</t>
  </si>
  <si>
    <t>救助  比例</t>
  </si>
  <si>
    <t>救助
金额</t>
  </si>
  <si>
    <t>银行</t>
  </si>
  <si>
    <t>备注</t>
  </si>
  <si>
    <t>籍山</t>
  </si>
  <si>
    <t>邮政</t>
  </si>
  <si>
    <t>合计救助金额（大写）</t>
  </si>
  <si>
    <t>工山</t>
  </si>
  <si>
    <t>农村低收入</t>
  </si>
  <si>
    <t>农村低保</t>
  </si>
  <si>
    <t>农商行</t>
  </si>
  <si>
    <t>2020年12月南陵县城乡医疗救助拟补助人员花名册</t>
    <phoneticPr fontId="4" type="noConversion"/>
  </si>
  <si>
    <t>郭素琴</t>
  </si>
  <si>
    <t>徐金凤</t>
  </si>
  <si>
    <t>沈可所</t>
  </si>
  <si>
    <t>余发娣</t>
  </si>
  <si>
    <t>熊祥寿</t>
  </si>
  <si>
    <t>张文华</t>
  </si>
  <si>
    <t>姚国山</t>
  </si>
  <si>
    <t>肖杨松</t>
  </si>
  <si>
    <t>刘立新</t>
  </si>
  <si>
    <t>何玉梅</t>
  </si>
  <si>
    <t>肖南中</t>
  </si>
  <si>
    <t>张修洪</t>
  </si>
  <si>
    <t>王杰</t>
  </si>
  <si>
    <t>沐方萍</t>
  </si>
  <si>
    <t>黄藕香</t>
  </si>
  <si>
    <t>周宇喧</t>
  </si>
  <si>
    <t>陈启平</t>
  </si>
  <si>
    <t>张惠婷</t>
  </si>
  <si>
    <t>燕建平</t>
  </si>
  <si>
    <t>黄玉香</t>
  </si>
  <si>
    <t>吴昌道</t>
  </si>
  <si>
    <t>李华山</t>
  </si>
  <si>
    <t>李家友</t>
  </si>
  <si>
    <t>陶一林</t>
  </si>
  <si>
    <t>聂尔荣</t>
  </si>
  <si>
    <t>汪敬涵</t>
    <phoneticPr fontId="4" type="noConversion"/>
  </si>
  <si>
    <t>低收入</t>
  </si>
  <si>
    <t>低保</t>
  </si>
  <si>
    <t>优抚</t>
  </si>
  <si>
    <t>许镇</t>
  </si>
  <si>
    <t>烟墩</t>
  </si>
  <si>
    <t>已救助费用</t>
    <phoneticPr fontId="4" type="noConversion"/>
  </si>
  <si>
    <t>合计</t>
    <phoneticPr fontId="4" type="noConversion"/>
  </si>
  <si>
    <t>壹拾叁万肆仟捌佰肆拾柒元整（134847元）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</si>
</sst>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0_);[Red]\(0\)"/>
  </numFmts>
  <fonts count="14">
    <font>
      <sz val="11"/>
      <color theme="1"/>
      <name val="宋体"/>
      <charset val="134"/>
      <scheme val="minor"/>
    </font>
    <font>
      <sz val="18"/>
      <name val="黑体"/>
      <family val="3"/>
      <charset val="134"/>
    </font>
    <font>
      <sz val="1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8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9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L20" sqref="L20"/>
    </sheetView>
  </sheetViews>
  <sheetFormatPr defaultColWidth="9" defaultRowHeight="13.5"/>
  <cols>
    <col min="1" max="1" width="5.25" style="1" customWidth="1"/>
    <col min="2" max="2" width="8.25" style="1" customWidth="1"/>
    <col min="3" max="3" width="8.375" style="1" customWidth="1"/>
    <col min="4" max="4" width="7" style="1" customWidth="1"/>
    <col min="5" max="5" width="8.375" style="1" customWidth="1"/>
    <col min="6" max="6" width="7.875" style="1" customWidth="1"/>
    <col min="7" max="7" width="9.375" style="1" customWidth="1"/>
    <col min="8" max="8" width="7.875" style="1" customWidth="1"/>
    <col min="9" max="9" width="10.125" style="1" customWidth="1"/>
    <col min="10" max="10" width="7.5" style="1" customWidth="1"/>
    <col min="11" max="11" width="7.5" style="2" customWidth="1"/>
    <col min="12" max="12" width="10.625" style="1" customWidth="1"/>
    <col min="13" max="13" width="5.625" style="1" customWidth="1"/>
    <col min="14" max="14" width="7.375" style="2" customWidth="1"/>
  </cols>
  <sheetData>
    <row r="1" spans="1:14" ht="57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3" customHeight="1">
      <c r="A2" s="29">
        <v>44218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51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6" t="s">
        <v>52</v>
      </c>
      <c r="L3" s="6" t="s">
        <v>10</v>
      </c>
      <c r="M3" s="3" t="s">
        <v>11</v>
      </c>
      <c r="N3" s="3" t="s">
        <v>12</v>
      </c>
    </row>
    <row r="4" spans="1:14" ht="18" customHeight="1">
      <c r="A4" s="4">
        <v>1</v>
      </c>
      <c r="B4" s="16" t="s">
        <v>21</v>
      </c>
      <c r="C4" s="16" t="s">
        <v>47</v>
      </c>
      <c r="D4" s="16" t="s">
        <v>13</v>
      </c>
      <c r="E4" s="5">
        <v>27101.3</v>
      </c>
      <c r="F4" s="5">
        <v>8858.19</v>
      </c>
      <c r="G4" s="5">
        <v>12070.18</v>
      </c>
      <c r="H4" s="5">
        <v>5000</v>
      </c>
      <c r="I4" s="5">
        <v>1172.9300000000003</v>
      </c>
      <c r="J4" s="20">
        <v>0.6</v>
      </c>
      <c r="K4" s="21"/>
      <c r="L4" s="21">
        <v>704</v>
      </c>
      <c r="M4" s="14" t="s">
        <v>14</v>
      </c>
      <c r="N4" s="12"/>
    </row>
    <row r="5" spans="1:14" ht="18" customHeight="1">
      <c r="A5" s="4">
        <v>2</v>
      </c>
      <c r="B5" s="16" t="s">
        <v>22</v>
      </c>
      <c r="C5" s="16" t="s">
        <v>47</v>
      </c>
      <c r="D5" s="16" t="s">
        <v>13</v>
      </c>
      <c r="E5" s="5">
        <v>48315.62</v>
      </c>
      <c r="F5" s="5">
        <v>13145.18</v>
      </c>
      <c r="G5" s="5">
        <v>24817.24</v>
      </c>
      <c r="H5" s="5">
        <v>5000</v>
      </c>
      <c r="I5" s="5">
        <v>5353.2000000000007</v>
      </c>
      <c r="J5" s="20">
        <v>0.6</v>
      </c>
      <c r="K5" s="21"/>
      <c r="L5" s="21">
        <v>3212</v>
      </c>
      <c r="M5" s="14" t="s">
        <v>14</v>
      </c>
      <c r="N5" s="9"/>
    </row>
    <row r="6" spans="1:14" ht="18" customHeight="1">
      <c r="A6" s="4">
        <v>3</v>
      </c>
      <c r="B6" s="16" t="s">
        <v>23</v>
      </c>
      <c r="C6" s="16" t="s">
        <v>47</v>
      </c>
      <c r="D6" s="16" t="s">
        <v>13</v>
      </c>
      <c r="E6" s="5">
        <v>46785.57</v>
      </c>
      <c r="F6" s="5">
        <v>18592.099999999999</v>
      </c>
      <c r="G6" s="5">
        <v>16891.25</v>
      </c>
      <c r="H6" s="5">
        <v>5000</v>
      </c>
      <c r="I6" s="5">
        <v>6302.2200000000012</v>
      </c>
      <c r="J6" s="20">
        <v>0.6</v>
      </c>
      <c r="K6" s="21"/>
      <c r="L6" s="21">
        <v>3781</v>
      </c>
      <c r="M6" s="14" t="s">
        <v>14</v>
      </c>
      <c r="N6" s="8"/>
    </row>
    <row r="7" spans="1:14" ht="18" customHeight="1">
      <c r="A7" s="4">
        <v>4</v>
      </c>
      <c r="B7" s="16" t="s">
        <v>24</v>
      </c>
      <c r="C7" s="16" t="s">
        <v>48</v>
      </c>
      <c r="D7" s="16" t="s">
        <v>13</v>
      </c>
      <c r="E7" s="5">
        <v>77743.53</v>
      </c>
      <c r="F7" s="5">
        <v>17342.68</v>
      </c>
      <c r="G7" s="5">
        <v>59307.83</v>
      </c>
      <c r="H7" s="5">
        <v>0</v>
      </c>
      <c r="I7" s="5">
        <v>1093.0199999999968</v>
      </c>
      <c r="J7" s="20">
        <v>0.7</v>
      </c>
      <c r="K7" s="21"/>
      <c r="L7" s="21">
        <v>765</v>
      </c>
      <c r="M7" s="14" t="s">
        <v>14</v>
      </c>
      <c r="N7" s="10"/>
    </row>
    <row r="8" spans="1:14" ht="18" customHeight="1">
      <c r="A8" s="4">
        <v>5</v>
      </c>
      <c r="B8" s="16" t="s">
        <v>25</v>
      </c>
      <c r="C8" s="16" t="s">
        <v>47</v>
      </c>
      <c r="D8" s="16" t="s">
        <v>13</v>
      </c>
      <c r="E8" s="15">
        <v>49229.16</v>
      </c>
      <c r="F8" s="15">
        <v>6984.85</v>
      </c>
      <c r="G8" s="15">
        <v>31886.09</v>
      </c>
      <c r="H8" s="5">
        <v>5000</v>
      </c>
      <c r="I8" s="5">
        <v>5358.2200000000048</v>
      </c>
      <c r="J8" s="22">
        <v>0.6</v>
      </c>
      <c r="K8" s="36"/>
      <c r="L8" s="21">
        <v>3215</v>
      </c>
      <c r="M8" s="14" t="s">
        <v>14</v>
      </c>
      <c r="N8" s="13"/>
    </row>
    <row r="9" spans="1:14" ht="18" customHeight="1">
      <c r="A9" s="4">
        <v>6</v>
      </c>
      <c r="B9" s="16" t="s">
        <v>26</v>
      </c>
      <c r="C9" s="16" t="s">
        <v>49</v>
      </c>
      <c r="D9" s="16" t="s">
        <v>13</v>
      </c>
      <c r="E9" s="15">
        <v>6086.57</v>
      </c>
      <c r="F9" s="15">
        <v>142.65</v>
      </c>
      <c r="G9" s="15">
        <v>4425.82</v>
      </c>
      <c r="H9" s="5">
        <v>0</v>
      </c>
      <c r="I9" s="5">
        <v>1518.1000000000004</v>
      </c>
      <c r="J9" s="22">
        <v>0.7</v>
      </c>
      <c r="K9" s="36"/>
      <c r="L9" s="21">
        <v>1063</v>
      </c>
      <c r="M9" s="14" t="s">
        <v>14</v>
      </c>
      <c r="N9" s="10"/>
    </row>
    <row r="10" spans="1:14" ht="18" customHeight="1">
      <c r="A10" s="4">
        <v>7</v>
      </c>
      <c r="B10" s="16" t="s">
        <v>27</v>
      </c>
      <c r="C10" s="16" t="s">
        <v>49</v>
      </c>
      <c r="D10" s="16" t="s">
        <v>13</v>
      </c>
      <c r="E10" s="5">
        <v>8151.4</v>
      </c>
      <c r="F10" s="5">
        <v>274.60000000000002</v>
      </c>
      <c r="G10" s="5">
        <v>6365.04</v>
      </c>
      <c r="H10" s="5">
        <v>0</v>
      </c>
      <c r="I10" s="5">
        <v>1511.7599999999993</v>
      </c>
      <c r="J10" s="22">
        <v>0.7</v>
      </c>
      <c r="K10" s="36"/>
      <c r="L10" s="21">
        <v>1058</v>
      </c>
      <c r="M10" s="14" t="s">
        <v>14</v>
      </c>
      <c r="N10" s="8"/>
    </row>
    <row r="11" spans="1:14" ht="18" customHeight="1">
      <c r="A11" s="4">
        <v>8</v>
      </c>
      <c r="B11" s="16" t="s">
        <v>28</v>
      </c>
      <c r="C11" s="16" t="s">
        <v>47</v>
      </c>
      <c r="D11" s="16" t="s">
        <v>13</v>
      </c>
      <c r="E11" s="15">
        <v>40195.61</v>
      </c>
      <c r="F11" s="15">
        <v>8823.83</v>
      </c>
      <c r="G11" s="15">
        <v>22451.71</v>
      </c>
      <c r="H11" s="15">
        <v>5000</v>
      </c>
      <c r="I11" s="5">
        <v>3920.0699999999997</v>
      </c>
      <c r="J11" s="22">
        <v>0.6</v>
      </c>
      <c r="K11" s="36"/>
      <c r="L11" s="21">
        <v>2352</v>
      </c>
      <c r="M11" s="14" t="s">
        <v>14</v>
      </c>
      <c r="N11" s="8"/>
    </row>
    <row r="12" spans="1:14" ht="18" customHeight="1">
      <c r="A12" s="4">
        <v>9</v>
      </c>
      <c r="B12" s="16" t="s">
        <v>29</v>
      </c>
      <c r="C12" s="16" t="s">
        <v>48</v>
      </c>
      <c r="D12" s="16" t="s">
        <v>13</v>
      </c>
      <c r="E12" s="15">
        <v>25711.99</v>
      </c>
      <c r="F12" s="15">
        <v>485.45</v>
      </c>
      <c r="G12" s="15">
        <v>19130.41</v>
      </c>
      <c r="H12" s="15">
        <v>0</v>
      </c>
      <c r="I12" s="5">
        <v>6123.13</v>
      </c>
      <c r="J12" s="22">
        <v>0.7</v>
      </c>
      <c r="K12" s="36">
        <v>0</v>
      </c>
      <c r="L12" s="21">
        <v>4286</v>
      </c>
      <c r="M12" s="14" t="s">
        <v>14</v>
      </c>
      <c r="N12" s="8"/>
    </row>
    <row r="13" spans="1:14" ht="18" customHeight="1">
      <c r="A13" s="4">
        <v>10</v>
      </c>
      <c r="B13" s="16" t="s">
        <v>30</v>
      </c>
      <c r="C13" s="16" t="s">
        <v>47</v>
      </c>
      <c r="D13" s="16" t="s">
        <v>13</v>
      </c>
      <c r="E13" s="15">
        <v>54546.57</v>
      </c>
      <c r="F13" s="15">
        <v>5851.26</v>
      </c>
      <c r="G13" s="15">
        <v>32389.91</v>
      </c>
      <c r="H13" s="15">
        <v>5000</v>
      </c>
      <c r="I13" s="5">
        <v>11305.399999999998</v>
      </c>
      <c r="J13" s="22">
        <v>0.6</v>
      </c>
      <c r="K13" s="36"/>
      <c r="L13" s="21">
        <v>6783</v>
      </c>
      <c r="M13" s="14" t="s">
        <v>14</v>
      </c>
      <c r="N13" s="8"/>
    </row>
    <row r="14" spans="1:14" ht="18" customHeight="1">
      <c r="A14" s="4">
        <v>11</v>
      </c>
      <c r="B14" s="16" t="s">
        <v>31</v>
      </c>
      <c r="C14" s="16" t="s">
        <v>47</v>
      </c>
      <c r="D14" s="16" t="s">
        <v>13</v>
      </c>
      <c r="E14" s="15">
        <v>62391.26</v>
      </c>
      <c r="F14" s="15">
        <v>18957.52</v>
      </c>
      <c r="G14" s="15">
        <v>32602.14</v>
      </c>
      <c r="H14" s="15">
        <v>5000</v>
      </c>
      <c r="I14" s="5">
        <v>5831.6000000000058</v>
      </c>
      <c r="J14" s="22">
        <v>0.6</v>
      </c>
      <c r="K14" s="36"/>
      <c r="L14" s="21">
        <v>3499</v>
      </c>
      <c r="M14" s="14" t="s">
        <v>14</v>
      </c>
      <c r="N14" s="8"/>
    </row>
    <row r="15" spans="1:14" ht="18" customHeight="1">
      <c r="A15" s="4">
        <v>12</v>
      </c>
      <c r="B15" s="16" t="s">
        <v>32</v>
      </c>
      <c r="C15" s="16" t="s">
        <v>47</v>
      </c>
      <c r="D15" s="16" t="s">
        <v>13</v>
      </c>
      <c r="E15" s="15">
        <v>61197.41</v>
      </c>
      <c r="F15" s="15">
        <v>11612.35</v>
      </c>
      <c r="G15" s="15">
        <v>36659.96</v>
      </c>
      <c r="H15" s="15">
        <v>5000</v>
      </c>
      <c r="I15" s="5">
        <v>7925.1000000000058</v>
      </c>
      <c r="J15" s="22">
        <v>0.6</v>
      </c>
      <c r="K15" s="36"/>
      <c r="L15" s="21">
        <v>4755</v>
      </c>
      <c r="M15" s="14" t="s">
        <v>14</v>
      </c>
      <c r="N15" s="8"/>
    </row>
    <row r="16" spans="1:14" ht="19.5" customHeight="1">
      <c r="A16" s="4">
        <v>13</v>
      </c>
      <c r="B16" s="16" t="s">
        <v>33</v>
      </c>
      <c r="C16" s="16" t="s">
        <v>47</v>
      </c>
      <c r="D16" s="16" t="s">
        <v>13</v>
      </c>
      <c r="E16" s="15">
        <v>280385.23</v>
      </c>
      <c r="F16" s="15">
        <v>93262.76</v>
      </c>
      <c r="G16" s="15">
        <v>154689.60000000001</v>
      </c>
      <c r="H16" s="15">
        <v>5000</v>
      </c>
      <c r="I16" s="5">
        <v>27432.869999999966</v>
      </c>
      <c r="J16" s="22">
        <v>0.6</v>
      </c>
      <c r="K16" s="36"/>
      <c r="L16" s="21">
        <v>16460</v>
      </c>
      <c r="M16" s="14" t="s">
        <v>14</v>
      </c>
      <c r="N16" s="8"/>
    </row>
    <row r="17" spans="1:14" ht="18" customHeight="1">
      <c r="A17" s="4">
        <v>14</v>
      </c>
      <c r="B17" s="16" t="s">
        <v>33</v>
      </c>
      <c r="C17" s="16" t="s">
        <v>48</v>
      </c>
      <c r="D17" s="16" t="s">
        <v>13</v>
      </c>
      <c r="E17" s="15">
        <v>157130.21</v>
      </c>
      <c r="F17" s="15">
        <v>15739.51</v>
      </c>
      <c r="G17" s="15">
        <v>132465.79999999999</v>
      </c>
      <c r="H17" s="15">
        <v>0</v>
      </c>
      <c r="I17" s="5">
        <v>8924.8999999999942</v>
      </c>
      <c r="J17" s="22">
        <v>0.7</v>
      </c>
      <c r="K17" s="36"/>
      <c r="L17" s="21">
        <v>6247</v>
      </c>
      <c r="M17" s="14" t="s">
        <v>14</v>
      </c>
      <c r="N17" s="11"/>
    </row>
    <row r="18" spans="1:14" ht="18" customHeight="1">
      <c r="A18" s="4">
        <v>15</v>
      </c>
      <c r="B18" s="32" t="s">
        <v>34</v>
      </c>
      <c r="C18" s="32" t="s">
        <v>47</v>
      </c>
      <c r="D18" s="32" t="s">
        <v>16</v>
      </c>
      <c r="E18" s="15">
        <v>32345.15</v>
      </c>
      <c r="F18" s="15">
        <v>7497.03</v>
      </c>
      <c r="G18" s="15">
        <v>12078.71</v>
      </c>
      <c r="H18" s="15">
        <v>5000</v>
      </c>
      <c r="I18" s="5">
        <v>7769.4100000000035</v>
      </c>
      <c r="J18" s="22">
        <v>0.6</v>
      </c>
      <c r="K18" s="36"/>
      <c r="L18" s="21">
        <v>4662</v>
      </c>
      <c r="M18" s="32" t="s">
        <v>14</v>
      </c>
      <c r="N18" s="11"/>
    </row>
    <row r="19" spans="1:14" ht="18" customHeight="1">
      <c r="A19" s="4">
        <v>16</v>
      </c>
      <c r="B19" s="32" t="s">
        <v>35</v>
      </c>
      <c r="C19" s="32" t="s">
        <v>47</v>
      </c>
      <c r="D19" s="32" t="s">
        <v>16</v>
      </c>
      <c r="E19" s="15">
        <v>44771.040000000001</v>
      </c>
      <c r="F19" s="15">
        <v>0</v>
      </c>
      <c r="G19" s="15">
        <v>35816.6</v>
      </c>
      <c r="H19" s="15">
        <v>5000</v>
      </c>
      <c r="I19" s="5">
        <v>3954.4400000000023</v>
      </c>
      <c r="J19" s="22">
        <v>0.6</v>
      </c>
      <c r="K19" s="36">
        <v>0</v>
      </c>
      <c r="L19" s="21">
        <v>2373</v>
      </c>
      <c r="M19" s="32" t="s">
        <v>19</v>
      </c>
      <c r="N19" s="11"/>
    </row>
    <row r="20" spans="1:14" ht="18" customHeight="1">
      <c r="A20" s="4">
        <v>17</v>
      </c>
      <c r="B20" s="32" t="s">
        <v>36</v>
      </c>
      <c r="C20" s="32" t="s">
        <v>47</v>
      </c>
      <c r="D20" s="32" t="s">
        <v>16</v>
      </c>
      <c r="E20" s="17">
        <v>56754.239999999998</v>
      </c>
      <c r="F20" s="17">
        <v>7522.51</v>
      </c>
      <c r="G20" s="17">
        <v>32710.31</v>
      </c>
      <c r="H20" s="17">
        <v>5000</v>
      </c>
      <c r="I20" s="17">
        <v>11521.419999999995</v>
      </c>
      <c r="J20" s="23">
        <v>0.6</v>
      </c>
      <c r="K20" s="37"/>
      <c r="L20" s="17">
        <v>6913</v>
      </c>
      <c r="M20" s="32" t="s">
        <v>14</v>
      </c>
      <c r="N20" s="8"/>
    </row>
    <row r="21" spans="1:14" ht="18" customHeight="1">
      <c r="A21" s="4">
        <v>18</v>
      </c>
      <c r="B21" s="32" t="s">
        <v>37</v>
      </c>
      <c r="C21" s="32" t="s">
        <v>47</v>
      </c>
      <c r="D21" s="32" t="s">
        <v>16</v>
      </c>
      <c r="E21" s="17">
        <v>303363.05</v>
      </c>
      <c r="F21" s="17">
        <v>65313.51</v>
      </c>
      <c r="G21" s="17">
        <v>228717.53</v>
      </c>
      <c r="H21" s="17">
        <v>5000</v>
      </c>
      <c r="I21" s="17">
        <v>4332.0099999999802</v>
      </c>
      <c r="J21" s="23">
        <v>0.6</v>
      </c>
      <c r="K21" s="37"/>
      <c r="L21" s="17">
        <v>2599</v>
      </c>
      <c r="M21" s="32" t="s">
        <v>14</v>
      </c>
      <c r="N21" s="8"/>
    </row>
    <row r="22" spans="1:14" ht="18" customHeight="1">
      <c r="A22" s="4">
        <v>19</v>
      </c>
      <c r="B22" s="32" t="s">
        <v>38</v>
      </c>
      <c r="C22" s="32" t="s">
        <v>47</v>
      </c>
      <c r="D22" s="32" t="s">
        <v>16</v>
      </c>
      <c r="E22" s="17">
        <v>38062.11</v>
      </c>
      <c r="F22" s="17">
        <v>7618.1</v>
      </c>
      <c r="G22" s="17">
        <v>18981.939999999999</v>
      </c>
      <c r="H22" s="17">
        <v>5000</v>
      </c>
      <c r="I22" s="17">
        <v>6462.07</v>
      </c>
      <c r="J22" s="23">
        <v>0.6</v>
      </c>
      <c r="K22" s="37"/>
      <c r="L22" s="17">
        <v>3877</v>
      </c>
      <c r="M22" s="32" t="s">
        <v>14</v>
      </c>
      <c r="N22" s="8"/>
    </row>
    <row r="23" spans="1:14" ht="18" customHeight="1">
      <c r="A23" s="4">
        <v>20</v>
      </c>
      <c r="B23" s="32" t="s">
        <v>39</v>
      </c>
      <c r="C23" s="32" t="s">
        <v>48</v>
      </c>
      <c r="D23" s="32" t="s">
        <v>16</v>
      </c>
      <c r="E23" s="17">
        <v>33047.67</v>
      </c>
      <c r="F23" s="17">
        <v>0</v>
      </c>
      <c r="G23" s="17">
        <v>28383.75</v>
      </c>
      <c r="H23" s="17">
        <v>0</v>
      </c>
      <c r="I23" s="17">
        <v>4663.9199999999983</v>
      </c>
      <c r="J23" s="23">
        <v>0.7</v>
      </c>
      <c r="K23" s="37">
        <v>0</v>
      </c>
      <c r="L23" s="17">
        <v>3265</v>
      </c>
      <c r="M23" s="32" t="s">
        <v>14</v>
      </c>
      <c r="N23" s="8"/>
    </row>
    <row r="24" spans="1:14" ht="18" customHeight="1">
      <c r="A24" s="4">
        <v>21</v>
      </c>
      <c r="B24" s="32" t="s">
        <v>39</v>
      </c>
      <c r="C24" s="32" t="s">
        <v>47</v>
      </c>
      <c r="D24" s="32" t="s">
        <v>16</v>
      </c>
      <c r="E24" s="16">
        <v>45364.18</v>
      </c>
      <c r="F24" s="16">
        <v>0</v>
      </c>
      <c r="G24" s="16">
        <v>36291.17</v>
      </c>
      <c r="H24" s="16">
        <v>5000</v>
      </c>
      <c r="I24" s="16">
        <v>4073.010000000002</v>
      </c>
      <c r="J24" s="24">
        <v>0.6</v>
      </c>
      <c r="K24" s="41">
        <v>0</v>
      </c>
      <c r="L24" s="42">
        <v>2444</v>
      </c>
      <c r="M24" s="32" t="s">
        <v>14</v>
      </c>
      <c r="N24" s="8"/>
    </row>
    <row r="25" spans="1:14" ht="18" customHeight="1">
      <c r="A25" s="4">
        <v>22</v>
      </c>
      <c r="B25" s="32" t="s">
        <v>40</v>
      </c>
      <c r="C25" s="32" t="s">
        <v>48</v>
      </c>
      <c r="D25" s="32" t="s">
        <v>16</v>
      </c>
      <c r="E25" s="18">
        <v>70125.88</v>
      </c>
      <c r="F25" s="18">
        <v>0</v>
      </c>
      <c r="G25" s="18">
        <v>56100.76</v>
      </c>
      <c r="H25" s="25">
        <v>0</v>
      </c>
      <c r="I25" s="5">
        <v>14025.120000000003</v>
      </c>
      <c r="J25" s="26">
        <v>0.7</v>
      </c>
      <c r="K25" s="38">
        <v>1418.25</v>
      </c>
      <c r="L25" s="21">
        <v>8399</v>
      </c>
      <c r="M25" s="32" t="s">
        <v>14</v>
      </c>
      <c r="N25" s="11"/>
    </row>
    <row r="26" spans="1:14" ht="18" customHeight="1">
      <c r="A26" s="4">
        <v>23</v>
      </c>
      <c r="B26" s="32" t="s">
        <v>41</v>
      </c>
      <c r="C26" s="32" t="s">
        <v>48</v>
      </c>
      <c r="D26" s="32" t="s">
        <v>16</v>
      </c>
      <c r="E26" s="18">
        <v>73401.11</v>
      </c>
      <c r="F26" s="18">
        <v>0</v>
      </c>
      <c r="G26" s="18">
        <v>59439.23</v>
      </c>
      <c r="H26" s="18">
        <v>0</v>
      </c>
      <c r="I26" s="5">
        <v>13961.879999999997</v>
      </c>
      <c r="J26" s="26">
        <v>0.7</v>
      </c>
      <c r="K26" s="38">
        <v>1491.7</v>
      </c>
      <c r="L26" s="21">
        <v>8282</v>
      </c>
      <c r="M26" s="32" t="s">
        <v>14</v>
      </c>
      <c r="N26" s="7"/>
    </row>
    <row r="27" spans="1:14" ht="18" customHeight="1">
      <c r="A27" s="4">
        <v>24</v>
      </c>
      <c r="B27" s="32" t="s">
        <v>42</v>
      </c>
      <c r="C27" s="32" t="s">
        <v>48</v>
      </c>
      <c r="D27" s="32" t="s">
        <v>16</v>
      </c>
      <c r="E27" s="18">
        <v>58641.32</v>
      </c>
      <c r="F27" s="18">
        <v>0</v>
      </c>
      <c r="G27" s="18">
        <v>46046.11</v>
      </c>
      <c r="H27" s="18">
        <v>0</v>
      </c>
      <c r="I27" s="5">
        <v>12595.21</v>
      </c>
      <c r="J27" s="26">
        <v>0.7</v>
      </c>
      <c r="K27" s="38">
        <v>1301.18</v>
      </c>
      <c r="L27" s="21">
        <v>7515</v>
      </c>
      <c r="M27" s="32" t="s">
        <v>14</v>
      </c>
      <c r="N27" s="7"/>
    </row>
    <row r="28" spans="1:14" ht="18" customHeight="1">
      <c r="A28" s="4">
        <v>25</v>
      </c>
      <c r="B28" s="32" t="s">
        <v>43</v>
      </c>
      <c r="C28" s="32" t="s">
        <v>48</v>
      </c>
      <c r="D28" s="32" t="s">
        <v>16</v>
      </c>
      <c r="E28" s="18">
        <v>74898.740000000005</v>
      </c>
      <c r="F28" s="18">
        <v>0</v>
      </c>
      <c r="G28" s="18">
        <v>59918.58</v>
      </c>
      <c r="H28" s="18">
        <v>0</v>
      </c>
      <c r="I28" s="5">
        <v>14980.160000000003</v>
      </c>
      <c r="J28" s="26">
        <v>0.7</v>
      </c>
      <c r="K28" s="38">
        <v>1664.19</v>
      </c>
      <c r="L28" s="21">
        <v>8822</v>
      </c>
      <c r="M28" s="32" t="s">
        <v>19</v>
      </c>
      <c r="N28" s="7"/>
    </row>
    <row r="29" spans="1:14" ht="18" customHeight="1">
      <c r="A29" s="4">
        <v>26</v>
      </c>
      <c r="B29" s="16" t="s">
        <v>44</v>
      </c>
      <c r="C29" s="17" t="s">
        <v>48</v>
      </c>
      <c r="D29" s="16" t="s">
        <v>50</v>
      </c>
      <c r="E29" s="18">
        <v>76320</v>
      </c>
      <c r="F29" s="18">
        <v>0</v>
      </c>
      <c r="G29" s="18">
        <v>61056</v>
      </c>
      <c r="H29" s="18">
        <v>0</v>
      </c>
      <c r="I29" s="5">
        <v>15264</v>
      </c>
      <c r="J29" s="26">
        <v>0.7</v>
      </c>
      <c r="K29" s="38">
        <v>2280.1799999999998</v>
      </c>
      <c r="L29" s="21">
        <v>8405</v>
      </c>
      <c r="M29" s="32" t="s">
        <v>14</v>
      </c>
      <c r="N29" s="7"/>
    </row>
    <row r="30" spans="1:14" ht="18" customHeight="1">
      <c r="A30" s="4">
        <v>27</v>
      </c>
      <c r="B30" s="33" t="s">
        <v>45</v>
      </c>
      <c r="C30" s="34" t="s">
        <v>17</v>
      </c>
      <c r="D30" s="33" t="s">
        <v>51</v>
      </c>
      <c r="E30" s="18">
        <v>23310.97</v>
      </c>
      <c r="F30" s="18">
        <v>5135.75</v>
      </c>
      <c r="G30" s="18">
        <v>8896.369999999999</v>
      </c>
      <c r="H30" s="18">
        <v>5000</v>
      </c>
      <c r="I30" s="5">
        <v>4278.8500000000022</v>
      </c>
      <c r="J30" s="26">
        <v>0.6</v>
      </c>
      <c r="K30" s="38"/>
      <c r="L30" s="21">
        <v>2567</v>
      </c>
      <c r="M30" s="33" t="s">
        <v>14</v>
      </c>
      <c r="N30" s="7"/>
    </row>
    <row r="31" spans="1:14" ht="18" customHeight="1">
      <c r="A31" s="4">
        <v>28</v>
      </c>
      <c r="B31" s="16" t="s">
        <v>46</v>
      </c>
      <c r="C31" s="35" t="s">
        <v>18</v>
      </c>
      <c r="D31" s="17" t="s">
        <v>51</v>
      </c>
      <c r="E31" s="18">
        <v>144813.21</v>
      </c>
      <c r="F31" s="18">
        <v>68367.350000000006</v>
      </c>
      <c r="G31" s="19">
        <v>67097.55</v>
      </c>
      <c r="H31" s="18">
        <v>0</v>
      </c>
      <c r="I31" s="5">
        <v>9348.3099999999831</v>
      </c>
      <c r="J31" s="26">
        <v>0.7</v>
      </c>
      <c r="K31" s="38"/>
      <c r="L31" s="21">
        <v>6544</v>
      </c>
      <c r="M31" s="33" t="s">
        <v>14</v>
      </c>
      <c r="N31" s="7"/>
    </row>
    <row r="32" spans="1:14" ht="18" customHeight="1">
      <c r="A32" s="39" t="s">
        <v>53</v>
      </c>
      <c r="B32" s="39"/>
      <c r="C32" s="35"/>
      <c r="D32" s="17"/>
      <c r="E32" s="18">
        <f>SUM(E4:E31)</f>
        <v>2020190.1</v>
      </c>
      <c r="F32" s="18">
        <f>SUM(F4:F31)</f>
        <v>381527.17999999993</v>
      </c>
      <c r="G32" s="19">
        <f>SUM(G4:G31)</f>
        <v>1337687.5900000003</v>
      </c>
      <c r="H32" s="18"/>
      <c r="I32" s="5">
        <f>SUM(I4:I31)</f>
        <v>221002.32999999996</v>
      </c>
      <c r="J32" s="26"/>
      <c r="K32" s="38">
        <f>SUM(K4:K31)</f>
        <v>8155.5</v>
      </c>
      <c r="L32" s="40">
        <f>SUM(L4:L31)</f>
        <v>134847</v>
      </c>
      <c r="M32" s="27"/>
      <c r="N32" s="7"/>
    </row>
    <row r="33" spans="1:14" ht="45.95" customHeight="1">
      <c r="A33" s="30" t="s">
        <v>15</v>
      </c>
      <c r="B33" s="30"/>
      <c r="C33" s="30"/>
      <c r="D33" s="31" t="s">
        <v>54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</row>
  </sheetData>
  <mergeCells count="5">
    <mergeCell ref="A1:N1"/>
    <mergeCell ref="A2:N2"/>
    <mergeCell ref="A33:C33"/>
    <mergeCell ref="D33:N33"/>
    <mergeCell ref="A32:B32"/>
  </mergeCells>
  <phoneticPr fontId="4" type="noConversion"/>
  <pageMargins left="0.51180555555555596" right="0.39305555555555599" top="0.55069444444444404" bottom="0.39305555555555599" header="0.39305555555555599" footer="0.29861111111111099"/>
  <pageSetup paperSize="9" scale="8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公示板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2021-01-22T08:16:59Z</cp:lastPrinted>
  <dcterms:created xsi:type="dcterms:W3CDTF">2006-09-13T11:21:00Z</dcterms:created>
  <dcterms:modified xsi:type="dcterms:W3CDTF">2021-01-22T08:19:49Z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